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156" i="1"/>
  <c r="D111" i="1"/>
  <c r="D109" i="1"/>
  <c r="D107" i="1"/>
  <c r="D105" i="1"/>
  <c r="D103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<sst xmlns="http://schemas.openxmlformats.org/spreadsheetml/2006/main" count="414" uniqueCount="158">
  <si>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</si>
  <si>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</si>
  <si>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</si>
  <si>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</si>
  <si>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</si>
  <si>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</si>
  <si>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</si>
  <si>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</si>
  <si>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JORDANOVAC_x000D_
Jordanovac 108_x000D_
Zagreb_x000D_
Tel: +385(1)2346738   Fax: +385(1)2346739_x000D_
OIB: 05668973495_x000D_
Mail: jordanovacos1@gmail.com_x000D_
IBAN: HR1623600001101273674</t>
  </si>
  <si>
    <t>Isplata Sredstava Za Razdoblje: 01.06.2024 Do 30.06.2024</t>
  </si>
  <si>
    <t>ZAGREBAČKA BANKA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</si>
  <si>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</si>
  <si>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</si>
  <si>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</si>
  <si>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OSNOVNA ŠKOLA JORDANOVAC</t>
  </si>
  <si>
    <t>Ukupno:</t>
  </si>
  <si>
    <t>TEHNOINVEST ZAGREB D.O.O</t>
  </si>
  <si>
    <t>90487555284</t>
  </si>
  <si>
    <t>LUČKO</t>
  </si>
  <si>
    <t xml:space="preserve">UREDSKI MATERIJAL I OSTALI MATERIJALNI RASHODI                                                                                                        </t>
  </si>
  <si>
    <t>HP-HRVATSKA POŠTA D.D.</t>
  </si>
  <si>
    <t>87311810356</t>
  </si>
  <si>
    <t>10000 ZAGREB</t>
  </si>
  <si>
    <t xml:space="preserve">USLUGE TELEFONA, POŠTE I PRIJEVOZA                                                                                                                    </t>
  </si>
  <si>
    <t>Staklo galanterija vl. Senka Rožman</t>
  </si>
  <si>
    <t>86080086645</t>
  </si>
  <si>
    <t>10 000 ZAGREB</t>
  </si>
  <si>
    <t xml:space="preserve">USLUGE TEKUĆEG I INVESTICIJSKOG ODRŽAVANJA                                                                                                            </t>
  </si>
  <si>
    <t>PRESEČKI GRUPA D.O.O.</t>
  </si>
  <si>
    <t>85843181422</t>
  </si>
  <si>
    <t>KRAPINA</t>
  </si>
  <si>
    <t xml:space="preserve">OSTALI NESPOMENUTI RASHODI POSLOVANJA                                                                                                                 </t>
  </si>
  <si>
    <t>FINA</t>
  </si>
  <si>
    <t>85821130368</t>
  </si>
  <si>
    <t xml:space="preserve">ZAGREB                                            </t>
  </si>
  <si>
    <t xml:space="preserve">OSTALE USLUGE                                                                                                                                         </t>
  </si>
  <si>
    <t>ZAGREBAČKI HOLDING "ČISTOĆA"</t>
  </si>
  <si>
    <t>85584865987</t>
  </si>
  <si>
    <t xml:space="preserve">KOMUNALNE USLUGE                                                                                                                                      </t>
  </si>
  <si>
    <t>HMD</t>
  </si>
  <si>
    <t>85051163109</t>
  </si>
  <si>
    <t xml:space="preserve">STRUČNO USAVRŠAVANJE ZAPOSLENIKA                                                                                                                      </t>
  </si>
  <si>
    <t>VODOOPSKRBA I ODVODNJA D.O.O.</t>
  </si>
  <si>
    <t>83416546499</t>
  </si>
  <si>
    <t>HRVATSKI TELEKOM D.D.</t>
  </si>
  <si>
    <t>81793146560</t>
  </si>
  <si>
    <t>URIHO-ZAGREB</t>
  </si>
  <si>
    <t>77931216562</t>
  </si>
  <si>
    <t>ZAGREBAČKE PEKARNE KLARA D.D.</t>
  </si>
  <si>
    <t>76842508189</t>
  </si>
  <si>
    <t xml:space="preserve">MATERIJAL I SIROVINE                                                                                                                                  </t>
  </si>
  <si>
    <t>RETEL D.O.O.</t>
  </si>
  <si>
    <t>75715390821</t>
  </si>
  <si>
    <t>Zaštita Na Radu Krešimir d.o.o.</t>
  </si>
  <si>
    <t>74661546156</t>
  </si>
  <si>
    <t>10000 Zagreb</t>
  </si>
  <si>
    <t xml:space="preserve">INTELEKTUALNE I OSOBNE USLUGE                                                                                                                         </t>
  </si>
  <si>
    <t>HAGLEITNER HYGIENE HRVATSKA D.O.O.</t>
  </si>
  <si>
    <t>74412164591</t>
  </si>
  <si>
    <t>HR-10450 Jastrebarsko</t>
  </si>
  <si>
    <t>GRADSKA PLINARA ZAGREB-OPSKRBA D.O.O.</t>
  </si>
  <si>
    <t>74364571096</t>
  </si>
  <si>
    <t xml:space="preserve">ENERGIJA                                                                                                                                              </t>
  </si>
  <si>
    <t>Cvek usluge d.o.o.</t>
  </si>
  <si>
    <t>72100350919</t>
  </si>
  <si>
    <t>10040 Zagreb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</si>
  <si>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</si>
  <si>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</si>
  <si>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</si>
  <si>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</si>
  <si>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</t>
  </si>
  <si>
    <t>71642207963</t>
  </si>
  <si>
    <t xml:space="preserve">MATERIJAL I DIJELOVI ZA TEKUĆE I INVESTICIJSKO ODRŽAVANJE                                                                                             </t>
  </si>
  <si>
    <t>Telemach Hrvatska d.o.o.</t>
  </si>
  <si>
    <t>70133616033</t>
  </si>
  <si>
    <t>NAKLADA SLAP D.O.O.</t>
  </si>
  <si>
    <t>70108447975</t>
  </si>
  <si>
    <t>JASTREBARSKO</t>
  </si>
  <si>
    <t>OPG BOSANAC IVAN</t>
  </si>
  <si>
    <t>67677206084</t>
  </si>
  <si>
    <t>NARODNE NOVINE D.D.</t>
  </si>
  <si>
    <t>64546066176</t>
  </si>
  <si>
    <t>INSTAR CENTER D.O.O.</t>
  </si>
  <si>
    <t>64308723629</t>
  </si>
  <si>
    <t>VELIKA GORICA</t>
  </si>
  <si>
    <t xml:space="preserve">UREDSKA OPREMA I NAMJEŠTAJ                                                                                                                            </t>
  </si>
  <si>
    <t>KEMOBOJA-DUBRAVA d.o.o.</t>
  </si>
  <si>
    <t>64021574271</t>
  </si>
  <si>
    <t>HEP OPSKRBA D.O.O</t>
  </si>
  <si>
    <t>63073332379</t>
  </si>
  <si>
    <t>MLINAR D.D.</t>
  </si>
  <si>
    <t>62296711978</t>
  </si>
  <si>
    <t>GRAD ZAGREB</t>
  </si>
  <si>
    <t>61817894937</t>
  </si>
  <si>
    <t>VERONA DUE D.O.O.</t>
  </si>
  <si>
    <t>60916661214</t>
  </si>
  <si>
    <t>DUBROVNIK SUN</t>
  </si>
  <si>
    <t>60174672203</t>
  </si>
  <si>
    <t xml:space="preserve">DUBROVNIK </t>
  </si>
  <si>
    <t>CIJANIZACIJA D.O.O</t>
  </si>
  <si>
    <t>59646425366</t>
  </si>
  <si>
    <t xml:space="preserve">ZDRAVSTVENE I VETERINARSKE USLUGE                                                                                                                     </t>
  </si>
  <si>
    <t>PAN-PEK D.O.O</t>
  </si>
  <si>
    <t>58203211592</t>
  </si>
  <si>
    <t>IGO-MAT d.o.o.</t>
  </si>
  <si>
    <t>55662000497</t>
  </si>
  <si>
    <t>10432 Bregana</t>
  </si>
  <si>
    <t>TEHNIČAR-COPYSERVIS D.O.O.</t>
  </si>
  <si>
    <t>51390945090</t>
  </si>
  <si>
    <t>MIFKA SPORT D.O.O.</t>
  </si>
  <si>
    <t>49357416958</t>
  </si>
  <si>
    <t>POSLOVNI EDUKATOR  D.O.O.</t>
  </si>
  <si>
    <t>45065170578</t>
  </si>
  <si>
    <t>KAŠTEL KAMBELOVAC</t>
  </si>
  <si>
    <t>VINDIJA D.D.</t>
  </si>
  <si>
    <t>44138062462</t>
  </si>
  <si>
    <t>VARAŽDIN</t>
  </si>
  <si>
    <t>SPEKTAR PUTOVANJA D.O.O.</t>
  </si>
  <si>
    <t>39672837472</t>
  </si>
  <si>
    <t>ŠKOLSKA KNJIGA</t>
  </si>
  <si>
    <t>38967655335</t>
  </si>
  <si>
    <t>TEHCEG D.O.O.</t>
  </si>
  <si>
    <t>36150984090</t>
  </si>
  <si>
    <t>TER D.O.O.</t>
  </si>
  <si>
    <t>35210351014</t>
  </si>
  <si>
    <t>A1 HRVATSKA D.O.O.</t>
  </si>
  <si>
    <t>29524210204</t>
  </si>
  <si>
    <t>INA D.D.</t>
  </si>
  <si>
    <t>27759560625</t>
  </si>
  <si>
    <t>ŠKOLSKE NOVINE D.O.O.</t>
  </si>
  <si>
    <t>24796394086</t>
  </si>
  <si>
    <t>STUDENTSKI CENTAR U ZAGREBU</t>
  </si>
  <si>
    <t>22597784145</t>
  </si>
  <si>
    <t>IKEA HRVATSKA D.O.O.</t>
  </si>
  <si>
    <t>21529879111</t>
  </si>
  <si>
    <t>SESVETSKI KRALJEVEC</t>
  </si>
  <si>
    <t>PODRAVKA D.D.</t>
  </si>
  <si>
    <t>18928523252</t>
  </si>
  <si>
    <t>KOPRIVNICA</t>
  </si>
  <si>
    <t>PET D.O.O.</t>
  </si>
  <si>
    <t>18052946209</t>
  </si>
  <si>
    <t>LINDSTROM d.o.o. za usluge</t>
  </si>
  <si>
    <t>17796122877</t>
  </si>
  <si>
    <t>AKD-ZAŠTITA D.O.O.</t>
  </si>
  <si>
    <t>09253797076</t>
  </si>
  <si>
    <t>LEDO PLUS D.O.O.</t>
  </si>
  <si>
    <t>07179054100</t>
  </si>
  <si>
    <t>DARUVARSKE TOPLICE</t>
  </si>
  <si>
    <t>01054174667</t>
  </si>
  <si>
    <t>DARUVAR</t>
  </si>
  <si>
    <t xml:space="preserve">SLUŽBENA PUTOVANJA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</si>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</sst>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184.32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184.32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149.38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149.38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41.43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41.43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197.31</v>
      </c>
      <c r="E13" s="10">
        <v>3232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197.31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52</v>
      </c>
      <c r="E15" s="10">
        <v>3299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52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1.66</v>
      </c>
      <c r="E17" s="10">
        <v>3239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34</v>
      </c>
      <c r="D19" s="18">
        <v>578.66999999999996</v>
      </c>
      <c r="E19" s="10">
        <v>3234</v>
      </c>
      <c r="F19" s="9" t="s">
        <v>38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578.66999999999996</v>
      </c>
      <c r="E20" s="23"/>
      <c r="F20" s="25"/>
      <c r="G20" s="26"/>
    </row>
    <row r="21" spans="1:7" x14ac:dyDescent="0.25">
      <c r="A21" s="9" t="s">
        <v>39</v>
      </c>
      <c r="B21" s="14" t="s">
        <v>40</v>
      </c>
      <c r="C21" s="10" t="s">
        <v>12</v>
      </c>
      <c r="D21" s="18">
        <v>80</v>
      </c>
      <c r="E21" s="10">
        <v>3213</v>
      </c>
      <c r="F21" s="9" t="s">
        <v>41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80</v>
      </c>
      <c r="E22" s="23"/>
      <c r="F22" s="25"/>
      <c r="G22" s="26"/>
    </row>
    <row r="23" spans="1:7" x14ac:dyDescent="0.25">
      <c r="A23" s="9" t="s">
        <v>42</v>
      </c>
      <c r="B23" s="14" t="s">
        <v>43</v>
      </c>
      <c r="C23" s="10" t="s">
        <v>34</v>
      </c>
      <c r="D23" s="18">
        <v>324.39999999999998</v>
      </c>
      <c r="E23" s="10">
        <v>3234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324.39999999999998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12</v>
      </c>
      <c r="D25" s="18">
        <v>8.01</v>
      </c>
      <c r="E25" s="10">
        <v>3231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8.01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34</v>
      </c>
      <c r="D27" s="18">
        <v>71.5</v>
      </c>
      <c r="E27" s="10">
        <v>3299</v>
      </c>
      <c r="F27" s="9" t="s">
        <v>31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71.5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2916.76</v>
      </c>
      <c r="E29" s="10">
        <v>3222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2916.76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62.5</v>
      </c>
      <c r="E31" s="10">
        <v>3232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62.5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31.25</v>
      </c>
      <c r="E33" s="10">
        <v>3237</v>
      </c>
      <c r="F33" s="9" t="s">
        <v>56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31.25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59</v>
      </c>
      <c r="D35" s="18">
        <v>118.13</v>
      </c>
      <c r="E35" s="10">
        <v>3221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118.13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12</v>
      </c>
      <c r="D37" s="18">
        <v>358.86</v>
      </c>
      <c r="E37" s="10">
        <v>3223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358.86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1726.25</v>
      </c>
      <c r="E39" s="10">
        <v>3232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1726.25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166.88</v>
      </c>
      <c r="E41" s="10">
        <v>3238</v>
      </c>
      <c r="F41" s="9" t="s">
        <v>69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166.88</v>
      </c>
      <c r="E42" s="23"/>
      <c r="F42" s="25"/>
      <c r="G42" s="26"/>
    </row>
    <row r="43" spans="1:7" x14ac:dyDescent="0.25">
      <c r="A43" s="9" t="s">
        <v>70</v>
      </c>
      <c r="B43" s="14" t="s">
        <v>71</v>
      </c>
      <c r="C43" s="10" t="s">
        <v>12</v>
      </c>
      <c r="D43" s="18">
        <v>102.93</v>
      </c>
      <c r="E43" s="10">
        <v>3224</v>
      </c>
      <c r="F43" s="9" t="s">
        <v>72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102.93</v>
      </c>
      <c r="E44" s="23"/>
      <c r="F44" s="25"/>
      <c r="G44" s="26"/>
    </row>
    <row r="45" spans="1:7" x14ac:dyDescent="0.25">
      <c r="A45" s="9" t="s">
        <v>73</v>
      </c>
      <c r="B45" s="14" t="s">
        <v>74</v>
      </c>
      <c r="C45" s="10" t="s">
        <v>55</v>
      </c>
      <c r="D45" s="18">
        <v>64.64</v>
      </c>
      <c r="E45" s="10">
        <v>3231</v>
      </c>
      <c r="F45" s="9" t="s">
        <v>23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64.64</v>
      </c>
      <c r="E46" s="23"/>
      <c r="F46" s="25"/>
      <c r="G46" s="26"/>
    </row>
    <row r="47" spans="1:7" x14ac:dyDescent="0.25">
      <c r="A47" s="9" t="s">
        <v>75</v>
      </c>
      <c r="B47" s="14" t="s">
        <v>76</v>
      </c>
      <c r="C47" s="10" t="s">
        <v>77</v>
      </c>
      <c r="D47" s="18">
        <v>54.99</v>
      </c>
      <c r="E47" s="10">
        <v>3221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54.99</v>
      </c>
      <c r="E48" s="23"/>
      <c r="F48" s="25"/>
      <c r="G48" s="26"/>
    </row>
    <row r="49" spans="1:7" x14ac:dyDescent="0.25">
      <c r="A49" s="9" t="s">
        <v>78</v>
      </c>
      <c r="B49" s="14" t="s">
        <v>79</v>
      </c>
      <c r="C49" s="10" t="s">
        <v>12</v>
      </c>
      <c r="D49" s="18">
        <v>180</v>
      </c>
      <c r="E49" s="10">
        <v>3222</v>
      </c>
      <c r="F49" s="9" t="s">
        <v>50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180</v>
      </c>
      <c r="E50" s="23"/>
      <c r="F50" s="25"/>
      <c r="G50" s="26"/>
    </row>
    <row r="51" spans="1:7" x14ac:dyDescent="0.25">
      <c r="A51" s="9" t="s">
        <v>80</v>
      </c>
      <c r="B51" s="14" t="s">
        <v>81</v>
      </c>
      <c r="C51" s="10" t="s">
        <v>12</v>
      </c>
      <c r="D51" s="18">
        <v>296.81</v>
      </c>
      <c r="E51" s="10">
        <v>3221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296.81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457.65</v>
      </c>
      <c r="E53" s="10">
        <v>4221</v>
      </c>
      <c r="F53" s="9" t="s">
        <v>85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457.65</v>
      </c>
      <c r="E54" s="23"/>
      <c r="F54" s="25"/>
      <c r="G54" s="26"/>
    </row>
    <row r="55" spans="1:7" x14ac:dyDescent="0.25">
      <c r="A55" s="9" t="s">
        <v>86</v>
      </c>
      <c r="B55" s="14" t="s">
        <v>87</v>
      </c>
      <c r="C55" s="10" t="s">
        <v>22</v>
      </c>
      <c r="D55" s="18">
        <v>2410.9499999999998</v>
      </c>
      <c r="E55" s="10">
        <v>3221</v>
      </c>
      <c r="F55" s="9" t="s">
        <v>19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2410.9499999999998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12</v>
      </c>
      <c r="D57" s="18">
        <v>1541.82</v>
      </c>
      <c r="E57" s="10">
        <v>3223</v>
      </c>
      <c r="F57" s="9" t="s">
        <v>62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1541.82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12</v>
      </c>
      <c r="D59" s="18">
        <v>128.5</v>
      </c>
      <c r="E59" s="10">
        <v>3222</v>
      </c>
      <c r="F59" s="9" t="s">
        <v>50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128.5</v>
      </c>
      <c r="E60" s="23"/>
      <c r="F60" s="25"/>
      <c r="G60" s="26"/>
    </row>
    <row r="61" spans="1:7" x14ac:dyDescent="0.25">
      <c r="A61" s="9" t="s">
        <v>92</v>
      </c>
      <c r="B61" s="14" t="s">
        <v>93</v>
      </c>
      <c r="C61" s="10" t="s">
        <v>34</v>
      </c>
      <c r="D61" s="18">
        <v>127.6</v>
      </c>
      <c r="E61" s="10">
        <v>3234</v>
      </c>
      <c r="F61" s="9" t="s">
        <v>38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127.6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12</v>
      </c>
      <c r="D63" s="18">
        <v>766</v>
      </c>
      <c r="E63" s="10">
        <v>3222</v>
      </c>
      <c r="F63" s="9" t="s">
        <v>50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766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318.3</v>
      </c>
      <c r="E65" s="10">
        <v>3213</v>
      </c>
      <c r="F65" s="9" t="s">
        <v>41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318.3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12</v>
      </c>
      <c r="D67" s="18">
        <v>205.48</v>
      </c>
      <c r="E67" s="10">
        <v>3236</v>
      </c>
      <c r="F67" s="9" t="s">
        <v>101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205.48</v>
      </c>
      <c r="E68" s="23"/>
      <c r="F68" s="25"/>
      <c r="G68" s="26"/>
    </row>
    <row r="69" spans="1:7" x14ac:dyDescent="0.25">
      <c r="A69" s="9" t="s">
        <v>102</v>
      </c>
      <c r="B69" s="14" t="s">
        <v>103</v>
      </c>
      <c r="C69" s="10" t="s">
        <v>12</v>
      </c>
      <c r="D69" s="18">
        <v>397.5</v>
      </c>
      <c r="E69" s="10">
        <v>3222</v>
      </c>
      <c r="F69" s="9" t="s">
        <v>50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397.5</v>
      </c>
      <c r="E70" s="23"/>
      <c r="F70" s="25"/>
      <c r="G70" s="26"/>
    </row>
    <row r="71" spans="1:7" x14ac:dyDescent="0.25">
      <c r="A71" s="9" t="s">
        <v>104</v>
      </c>
      <c r="B71" s="14" t="s">
        <v>105</v>
      </c>
      <c r="C71" s="10" t="s">
        <v>106</v>
      </c>
      <c r="D71" s="18">
        <v>1087.6600000000001</v>
      </c>
      <c r="E71" s="10">
        <v>3222</v>
      </c>
      <c r="F71" s="9" t="s">
        <v>50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1087.6600000000001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12</v>
      </c>
      <c r="D73" s="18">
        <v>170.46</v>
      </c>
      <c r="E73" s="10">
        <v>3239</v>
      </c>
      <c r="F73" s="9" t="s">
        <v>35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170.46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22</v>
      </c>
      <c r="D75" s="18">
        <v>462.5</v>
      </c>
      <c r="E75" s="10">
        <v>3299</v>
      </c>
      <c r="F75" s="9" t="s">
        <v>31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462.5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102.6</v>
      </c>
      <c r="E77" s="10">
        <v>3213</v>
      </c>
      <c r="F77" s="9" t="s">
        <v>41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102.6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116</v>
      </c>
      <c r="D79" s="18">
        <v>3156.26</v>
      </c>
      <c r="E79" s="10">
        <v>3222</v>
      </c>
      <c r="F79" s="9" t="s">
        <v>50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3156.26</v>
      </c>
      <c r="E80" s="23"/>
      <c r="F80" s="25"/>
      <c r="G80" s="26"/>
    </row>
    <row r="81" spans="1:7" x14ac:dyDescent="0.25">
      <c r="A81" s="9" t="s">
        <v>117</v>
      </c>
      <c r="B81" s="14" t="s">
        <v>118</v>
      </c>
      <c r="C81" s="10" t="s">
        <v>12</v>
      </c>
      <c r="D81" s="18">
        <v>65</v>
      </c>
      <c r="E81" s="10">
        <v>3299</v>
      </c>
      <c r="F81" s="9" t="s">
        <v>31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65</v>
      </c>
      <c r="E82" s="23"/>
      <c r="F82" s="25"/>
      <c r="G82" s="26"/>
    </row>
    <row r="83" spans="1:7" x14ac:dyDescent="0.25">
      <c r="A83" s="9" t="s">
        <v>119</v>
      </c>
      <c r="B83" s="14" t="s">
        <v>120</v>
      </c>
      <c r="C83" s="10" t="s">
        <v>34</v>
      </c>
      <c r="D83" s="18">
        <v>19.989999999999998</v>
      </c>
      <c r="E83" s="10">
        <v>3299</v>
      </c>
      <c r="F83" s="9" t="s">
        <v>31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19.989999999999998</v>
      </c>
      <c r="E84" s="23"/>
      <c r="F84" s="25"/>
      <c r="G84" s="26"/>
    </row>
    <row r="85" spans="1:7" x14ac:dyDescent="0.25">
      <c r="A85" s="9" t="s">
        <v>121</v>
      </c>
      <c r="B85" s="14" t="s">
        <v>122</v>
      </c>
      <c r="C85" s="10" t="s">
        <v>12</v>
      </c>
      <c r="D85" s="18">
        <v>207.34</v>
      </c>
      <c r="E85" s="10">
        <v>3224</v>
      </c>
      <c r="F85" s="9" t="s">
        <v>72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207.34</v>
      </c>
      <c r="E86" s="23"/>
      <c r="F86" s="25"/>
      <c r="G86" s="26"/>
    </row>
    <row r="87" spans="1:7" x14ac:dyDescent="0.25">
      <c r="A87" s="9" t="s">
        <v>123</v>
      </c>
      <c r="B87" s="14" t="s">
        <v>124</v>
      </c>
      <c r="C87" s="10" t="s">
        <v>34</v>
      </c>
      <c r="D87" s="18">
        <v>1786.96</v>
      </c>
      <c r="E87" s="10">
        <v>3222</v>
      </c>
      <c r="F87" s="9" t="s">
        <v>50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1786.96</v>
      </c>
      <c r="E88" s="23"/>
      <c r="F88" s="25"/>
      <c r="G88" s="26"/>
    </row>
    <row r="89" spans="1:7" x14ac:dyDescent="0.25">
      <c r="A89" s="9" t="s">
        <v>125</v>
      </c>
      <c r="B89" s="14" t="s">
        <v>126</v>
      </c>
      <c r="C89" s="10" t="s">
        <v>12</v>
      </c>
      <c r="D89" s="18">
        <v>342.27</v>
      </c>
      <c r="E89" s="10">
        <v>3231</v>
      </c>
      <c r="F89" s="9" t="s">
        <v>23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342.27</v>
      </c>
      <c r="E90" s="23"/>
      <c r="F90" s="25"/>
      <c r="G90" s="26"/>
    </row>
    <row r="91" spans="1:7" x14ac:dyDescent="0.25">
      <c r="A91" s="9" t="s">
        <v>127</v>
      </c>
      <c r="B91" s="14" t="s">
        <v>128</v>
      </c>
      <c r="C91" s="10" t="s">
        <v>12</v>
      </c>
      <c r="D91" s="18">
        <v>55.98</v>
      </c>
      <c r="E91" s="10">
        <v>3223</v>
      </c>
      <c r="F91" s="9" t="s">
        <v>62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55.98</v>
      </c>
      <c r="E92" s="23"/>
      <c r="F92" s="25"/>
      <c r="G92" s="26"/>
    </row>
    <row r="93" spans="1:7" x14ac:dyDescent="0.25">
      <c r="A93" s="9" t="s">
        <v>129</v>
      </c>
      <c r="B93" s="14" t="s">
        <v>130</v>
      </c>
      <c r="C93" s="10" t="s">
        <v>34</v>
      </c>
      <c r="D93" s="18">
        <v>55</v>
      </c>
      <c r="E93" s="10">
        <v>3221</v>
      </c>
      <c r="F93" s="9" t="s">
        <v>19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55</v>
      </c>
      <c r="E94" s="23"/>
      <c r="F94" s="25"/>
      <c r="G94" s="26"/>
    </row>
    <row r="95" spans="1:7" x14ac:dyDescent="0.25">
      <c r="A95" s="9" t="s">
        <v>131</v>
      </c>
      <c r="B95" s="14" t="s">
        <v>132</v>
      </c>
      <c r="C95" s="10" t="s">
        <v>12</v>
      </c>
      <c r="D95" s="18">
        <v>709.21</v>
      </c>
      <c r="E95" s="10">
        <v>3237</v>
      </c>
      <c r="F95" s="9" t="s">
        <v>56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709.21</v>
      </c>
      <c r="E96" s="23"/>
      <c r="F96" s="25"/>
      <c r="G96" s="26"/>
    </row>
    <row r="97" spans="1:7" x14ac:dyDescent="0.25">
      <c r="A97" s="9" t="s">
        <v>133</v>
      </c>
      <c r="B97" s="14" t="s">
        <v>134</v>
      </c>
      <c r="C97" s="10" t="s">
        <v>135</v>
      </c>
      <c r="D97" s="18">
        <v>381.98</v>
      </c>
      <c r="E97" s="10">
        <v>4221</v>
      </c>
      <c r="F97" s="9" t="s">
        <v>85</v>
      </c>
      <c r="G97" s="27" t="s">
        <v>14</v>
      </c>
    </row>
    <row r="98" spans="1:7" ht="27" customHeight="1" thickBot="1" x14ac:dyDescent="0.3">
      <c r="A98" s="21" t="s">
        <v>15</v>
      </c>
      <c r="B98" s="22"/>
      <c r="C98" s="23"/>
      <c r="D98" s="24">
        <f>SUM(D97:D97)</f>
        <v>381.98</v>
      </c>
      <c r="E98" s="23"/>
      <c r="F98" s="25"/>
      <c r="G98" s="26"/>
    </row>
    <row r="99" spans="1:7" x14ac:dyDescent="0.25">
      <c r="A99" s="9" t="s">
        <v>136</v>
      </c>
      <c r="B99" s="14" t="s">
        <v>137</v>
      </c>
      <c r="C99" s="10" t="s">
        <v>138</v>
      </c>
      <c r="D99" s="18">
        <v>285.83</v>
      </c>
      <c r="E99" s="10">
        <v>3222</v>
      </c>
      <c r="F99" s="9" t="s">
        <v>50</v>
      </c>
      <c r="G99" s="27" t="s">
        <v>14</v>
      </c>
    </row>
    <row r="100" spans="1:7" ht="27" customHeight="1" thickBot="1" x14ac:dyDescent="0.3">
      <c r="A100" s="21" t="s">
        <v>15</v>
      </c>
      <c r="B100" s="22"/>
      <c r="C100" s="23"/>
      <c r="D100" s="24">
        <f>SUM(D99:D99)</f>
        <v>285.83</v>
      </c>
      <c r="E100" s="23"/>
      <c r="F100" s="25"/>
      <c r="G100" s="26"/>
    </row>
    <row r="101" spans="1:7" x14ac:dyDescent="0.25">
      <c r="A101" s="9" t="s">
        <v>139</v>
      </c>
      <c r="B101" s="14" t="s">
        <v>140</v>
      </c>
      <c r="C101" s="10" t="s">
        <v>12</v>
      </c>
      <c r="D101" s="18">
        <v>426.1</v>
      </c>
      <c r="E101" s="10">
        <v>3221</v>
      </c>
      <c r="F101" s="9" t="s">
        <v>19</v>
      </c>
      <c r="G101" s="27" t="s">
        <v>14</v>
      </c>
    </row>
    <row r="102" spans="1:7" x14ac:dyDescent="0.25">
      <c r="A102" s="9"/>
      <c r="B102" s="14"/>
      <c r="C102" s="10"/>
      <c r="D102" s="18">
        <v>2330.02</v>
      </c>
      <c r="E102" s="10">
        <v>3222</v>
      </c>
      <c r="F102" s="9" t="s">
        <v>50</v>
      </c>
      <c r="G102" s="28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SUM(D101:D102)</f>
        <v>2756.12</v>
      </c>
      <c r="E103" s="23"/>
      <c r="F103" s="25"/>
      <c r="G103" s="26"/>
    </row>
    <row r="104" spans="1:7" x14ac:dyDescent="0.25">
      <c r="A104" s="9" t="s">
        <v>141</v>
      </c>
      <c r="B104" s="14" t="s">
        <v>142</v>
      </c>
      <c r="C104" s="10" t="s">
        <v>55</v>
      </c>
      <c r="D104" s="18">
        <v>29.2</v>
      </c>
      <c r="E104" s="10">
        <v>3239</v>
      </c>
      <c r="F104" s="9" t="s">
        <v>35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29.2</v>
      </c>
      <c r="E105" s="23"/>
      <c r="F105" s="25"/>
      <c r="G105" s="26"/>
    </row>
    <row r="106" spans="1:7" x14ac:dyDescent="0.25">
      <c r="A106" s="9" t="s">
        <v>143</v>
      </c>
      <c r="B106" s="14" t="s">
        <v>144</v>
      </c>
      <c r="C106" s="10" t="s">
        <v>22</v>
      </c>
      <c r="D106" s="18">
        <v>205.05</v>
      </c>
      <c r="E106" s="10">
        <v>3239</v>
      </c>
      <c r="F106" s="9" t="s">
        <v>35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205.05</v>
      </c>
      <c r="E107" s="23"/>
      <c r="F107" s="25"/>
      <c r="G107" s="26"/>
    </row>
    <row r="108" spans="1:7" x14ac:dyDescent="0.25">
      <c r="A108" s="9" t="s">
        <v>145</v>
      </c>
      <c r="B108" s="14" t="s">
        <v>146</v>
      </c>
      <c r="C108" s="10" t="s">
        <v>12</v>
      </c>
      <c r="D108" s="18">
        <v>878.8</v>
      </c>
      <c r="E108" s="10">
        <v>3222</v>
      </c>
      <c r="F108" s="9" t="s">
        <v>50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878.8</v>
      </c>
      <c r="E109" s="23"/>
      <c r="F109" s="25"/>
      <c r="G109" s="26"/>
    </row>
    <row r="110" spans="1:7" x14ac:dyDescent="0.25">
      <c r="A110" s="9" t="s">
        <v>147</v>
      </c>
      <c r="B110" s="14" t="s">
        <v>148</v>
      </c>
      <c r="C110" s="10" t="s">
        <v>149</v>
      </c>
      <c r="D110" s="18">
        <v>182.4</v>
      </c>
      <c r="E110" s="10">
        <v>3211</v>
      </c>
      <c r="F110" s="9" t="s">
        <v>150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182.4</v>
      </c>
      <c r="E111" s="23"/>
      <c r="F111" s="25"/>
      <c r="G111" s="26"/>
    </row>
    <row r="112" spans="1:7" x14ac:dyDescent="0.25">
      <c r="A112" s="9"/>
      <c r="B112" s="14"/>
      <c r="C112" s="10"/>
      <c r="D112" s="18">
        <v>114304.2</v>
      </c>
      <c r="E112" s="10">
        <v>3111</v>
      </c>
      <c r="F112" s="9" t="s">
        <v>151</v>
      </c>
      <c r="G112" s="27" t="s">
        <v>14</v>
      </c>
    </row>
    <row r="113" spans="1:7" x14ac:dyDescent="0.25">
      <c r="A113" s="9"/>
      <c r="B113" s="14"/>
      <c r="C113" s="10"/>
      <c r="D113" s="18">
        <v>186362.01</v>
      </c>
      <c r="E113" s="10">
        <v>3111</v>
      </c>
      <c r="F113" s="9" t="s">
        <v>151</v>
      </c>
      <c r="G113" s="28" t="s">
        <v>14</v>
      </c>
    </row>
    <row r="114" spans="1:7" x14ac:dyDescent="0.25">
      <c r="A114" s="9"/>
      <c r="B114" s="14"/>
      <c r="C114" s="10"/>
      <c r="D114" s="18">
        <v>24000</v>
      </c>
      <c r="E114" s="10">
        <v>3121</v>
      </c>
      <c r="F114" s="9" t="s">
        <v>152</v>
      </c>
      <c r="G114" s="28" t="s">
        <v>14</v>
      </c>
    </row>
    <row r="115" spans="1:7" x14ac:dyDescent="0.25">
      <c r="A115" s="9"/>
      <c r="B115" s="14"/>
      <c r="C115" s="10"/>
      <c r="D115" s="18">
        <v>382.2</v>
      </c>
      <c r="E115" s="10">
        <v>3122</v>
      </c>
      <c r="F115" s="9" t="s">
        <v>153</v>
      </c>
      <c r="G115" s="28" t="s">
        <v>14</v>
      </c>
    </row>
    <row r="116" spans="1:7" x14ac:dyDescent="0.25">
      <c r="A116" s="9"/>
      <c r="B116" s="14"/>
      <c r="C116" s="10"/>
      <c r="D116" s="18">
        <v>30454.42</v>
      </c>
      <c r="E116" s="10">
        <v>3132</v>
      </c>
      <c r="F116" s="9" t="s">
        <v>154</v>
      </c>
      <c r="G116" s="28" t="s">
        <v>14</v>
      </c>
    </row>
    <row r="117" spans="1:7" x14ac:dyDescent="0.25">
      <c r="A117" s="9"/>
      <c r="B117" s="14"/>
      <c r="C117" s="10"/>
      <c r="D117" s="18">
        <v>17338.669999999998</v>
      </c>
      <c r="E117" s="10">
        <v>3141</v>
      </c>
      <c r="F117" s="9" t="s">
        <v>153</v>
      </c>
      <c r="G117" s="28" t="s">
        <v>14</v>
      </c>
    </row>
    <row r="118" spans="1:7" x14ac:dyDescent="0.25">
      <c r="A118" s="9"/>
      <c r="B118" s="14"/>
      <c r="C118" s="10"/>
      <c r="D118" s="18">
        <v>61.38</v>
      </c>
      <c r="E118" s="10">
        <v>3150</v>
      </c>
      <c r="F118" s="9" t="s">
        <v>153</v>
      </c>
      <c r="G118" s="28" t="s">
        <v>14</v>
      </c>
    </row>
    <row r="119" spans="1:7" x14ac:dyDescent="0.25">
      <c r="A119" s="9"/>
      <c r="B119" s="14"/>
      <c r="C119" s="10"/>
      <c r="D119" s="18">
        <v>184.12</v>
      </c>
      <c r="E119" s="10">
        <v>3151</v>
      </c>
      <c r="F119" s="9" t="s">
        <v>153</v>
      </c>
      <c r="G119" s="28" t="s">
        <v>14</v>
      </c>
    </row>
    <row r="120" spans="1:7" x14ac:dyDescent="0.25">
      <c r="A120" s="9"/>
      <c r="B120" s="14"/>
      <c r="C120" s="10"/>
      <c r="D120" s="18">
        <v>8050.77</v>
      </c>
      <c r="E120" s="10">
        <v>3151</v>
      </c>
      <c r="F120" s="9" t="s">
        <v>153</v>
      </c>
      <c r="G120" s="28" t="s">
        <v>14</v>
      </c>
    </row>
    <row r="121" spans="1:7" x14ac:dyDescent="0.25">
      <c r="A121" s="9"/>
      <c r="B121" s="14"/>
      <c r="C121" s="10"/>
      <c r="D121" s="18">
        <v>24614.54</v>
      </c>
      <c r="E121" s="10">
        <v>3151</v>
      </c>
      <c r="F121" s="9" t="s">
        <v>153</v>
      </c>
      <c r="G121" s="28" t="s">
        <v>14</v>
      </c>
    </row>
    <row r="122" spans="1:7" x14ac:dyDescent="0.25">
      <c r="A122" s="9"/>
      <c r="B122" s="14"/>
      <c r="C122" s="10"/>
      <c r="D122" s="18">
        <v>202.52</v>
      </c>
      <c r="E122" s="10">
        <v>3162</v>
      </c>
      <c r="F122" s="9" t="s">
        <v>153</v>
      </c>
      <c r="G122" s="28" t="s">
        <v>14</v>
      </c>
    </row>
    <row r="123" spans="1:7" x14ac:dyDescent="0.25">
      <c r="A123" s="9"/>
      <c r="B123" s="14"/>
      <c r="C123" s="10"/>
      <c r="D123" s="18">
        <v>26653.52</v>
      </c>
      <c r="E123" s="10">
        <v>3162</v>
      </c>
      <c r="F123" s="9" t="s">
        <v>153</v>
      </c>
      <c r="G123" s="28" t="s">
        <v>14</v>
      </c>
    </row>
    <row r="124" spans="1:7" x14ac:dyDescent="0.25">
      <c r="A124" s="9"/>
      <c r="B124" s="14"/>
      <c r="C124" s="10"/>
      <c r="D124" s="18">
        <v>27600</v>
      </c>
      <c r="E124" s="10">
        <v>3171</v>
      </c>
      <c r="F124" s="9" t="s">
        <v>153</v>
      </c>
      <c r="G124" s="28" t="s">
        <v>14</v>
      </c>
    </row>
    <row r="125" spans="1:7" x14ac:dyDescent="0.25">
      <c r="A125" s="9"/>
      <c r="B125" s="14"/>
      <c r="C125" s="10"/>
      <c r="D125" s="18">
        <v>500.7</v>
      </c>
      <c r="E125" s="10">
        <v>3211</v>
      </c>
      <c r="F125" s="9" t="s">
        <v>150</v>
      </c>
      <c r="G125" s="28" t="s">
        <v>14</v>
      </c>
    </row>
    <row r="126" spans="1:7" x14ac:dyDescent="0.25">
      <c r="A126" s="9"/>
      <c r="B126" s="14"/>
      <c r="C126" s="10"/>
      <c r="D126" s="18">
        <v>1410</v>
      </c>
      <c r="E126" s="10">
        <v>3211</v>
      </c>
      <c r="F126" s="9" t="s">
        <v>150</v>
      </c>
      <c r="G126" s="28" t="s">
        <v>14</v>
      </c>
    </row>
    <row r="127" spans="1:7" x14ac:dyDescent="0.25">
      <c r="A127" s="9"/>
      <c r="B127" s="14"/>
      <c r="C127" s="10"/>
      <c r="D127" s="18">
        <v>3455.91</v>
      </c>
      <c r="E127" s="10">
        <v>3212</v>
      </c>
      <c r="F127" s="9" t="s">
        <v>155</v>
      </c>
      <c r="G127" s="28" t="s">
        <v>14</v>
      </c>
    </row>
    <row r="128" spans="1:7" x14ac:dyDescent="0.25">
      <c r="A128" s="9"/>
      <c r="B128" s="14"/>
      <c r="C128" s="10"/>
      <c r="D128" s="18">
        <v>3965.78</v>
      </c>
      <c r="E128" s="10">
        <v>3212</v>
      </c>
      <c r="F128" s="9" t="s">
        <v>155</v>
      </c>
      <c r="G128" s="28" t="s">
        <v>14</v>
      </c>
    </row>
    <row r="129" spans="1:7" x14ac:dyDescent="0.25">
      <c r="A129" s="9"/>
      <c r="B129" s="14"/>
      <c r="C129" s="10"/>
      <c r="D129" s="18">
        <v>272.60000000000002</v>
      </c>
      <c r="E129" s="10">
        <v>3213</v>
      </c>
      <c r="F129" s="9" t="s">
        <v>41</v>
      </c>
      <c r="G129" s="28" t="s">
        <v>14</v>
      </c>
    </row>
    <row r="130" spans="1:7" x14ac:dyDescent="0.25">
      <c r="A130" s="9"/>
      <c r="B130" s="14"/>
      <c r="C130" s="10"/>
      <c r="D130" s="18">
        <v>64.05</v>
      </c>
      <c r="E130" s="10">
        <v>3221</v>
      </c>
      <c r="F130" s="9" t="s">
        <v>19</v>
      </c>
      <c r="G130" s="28" t="s">
        <v>14</v>
      </c>
    </row>
    <row r="131" spans="1:7" x14ac:dyDescent="0.25">
      <c r="A131" s="9"/>
      <c r="B131" s="14"/>
      <c r="C131" s="10"/>
      <c r="D131" s="18">
        <v>109.99</v>
      </c>
      <c r="E131" s="10">
        <v>3221</v>
      </c>
      <c r="F131" s="9" t="s">
        <v>19</v>
      </c>
      <c r="G131" s="28" t="s">
        <v>14</v>
      </c>
    </row>
    <row r="132" spans="1:7" x14ac:dyDescent="0.25">
      <c r="A132" s="9"/>
      <c r="B132" s="14"/>
      <c r="C132" s="10"/>
      <c r="D132" s="18">
        <v>296.81</v>
      </c>
      <c r="E132" s="10">
        <v>3221</v>
      </c>
      <c r="F132" s="9" t="s">
        <v>19</v>
      </c>
      <c r="G132" s="28" t="s">
        <v>14</v>
      </c>
    </row>
    <row r="133" spans="1:7" x14ac:dyDescent="0.25">
      <c r="A133" s="9"/>
      <c r="B133" s="14"/>
      <c r="C133" s="10"/>
      <c r="D133" s="18">
        <v>970.64</v>
      </c>
      <c r="E133" s="10">
        <v>3221</v>
      </c>
      <c r="F133" s="9" t="s">
        <v>19</v>
      </c>
      <c r="G133" s="28" t="s">
        <v>14</v>
      </c>
    </row>
    <row r="134" spans="1:7" x14ac:dyDescent="0.25">
      <c r="A134" s="9"/>
      <c r="B134" s="14"/>
      <c r="C134" s="10"/>
      <c r="D134" s="18">
        <v>2133.92</v>
      </c>
      <c r="E134" s="10">
        <v>3221</v>
      </c>
      <c r="F134" s="9" t="s">
        <v>19</v>
      </c>
      <c r="G134" s="28" t="s">
        <v>14</v>
      </c>
    </row>
    <row r="135" spans="1:7" x14ac:dyDescent="0.25">
      <c r="A135" s="9"/>
      <c r="B135" s="14"/>
      <c r="C135" s="10"/>
      <c r="D135" s="18">
        <v>12490.98</v>
      </c>
      <c r="E135" s="10">
        <v>3222</v>
      </c>
      <c r="F135" s="9" t="s">
        <v>50</v>
      </c>
      <c r="G135" s="28" t="s">
        <v>14</v>
      </c>
    </row>
    <row r="136" spans="1:7" x14ac:dyDescent="0.25">
      <c r="A136" s="9"/>
      <c r="B136" s="14"/>
      <c r="C136" s="10"/>
      <c r="D136" s="18">
        <v>96</v>
      </c>
      <c r="E136" s="10">
        <v>3223</v>
      </c>
      <c r="F136" s="9" t="s">
        <v>62</v>
      </c>
      <c r="G136" s="28" t="s">
        <v>14</v>
      </c>
    </row>
    <row r="137" spans="1:7" x14ac:dyDescent="0.25">
      <c r="A137" s="9"/>
      <c r="B137" s="14"/>
      <c r="C137" s="10"/>
      <c r="D137" s="18">
        <v>118.9</v>
      </c>
      <c r="E137" s="10">
        <v>3224</v>
      </c>
      <c r="F137" s="9" t="s">
        <v>72</v>
      </c>
      <c r="G137" s="28" t="s">
        <v>14</v>
      </c>
    </row>
    <row r="138" spans="1:7" x14ac:dyDescent="0.25">
      <c r="A138" s="9"/>
      <c r="B138" s="14"/>
      <c r="C138" s="10"/>
      <c r="D138" s="18">
        <v>1923.56</v>
      </c>
      <c r="E138" s="10">
        <v>3232</v>
      </c>
      <c r="F138" s="9" t="s">
        <v>27</v>
      </c>
      <c r="G138" s="28" t="s">
        <v>14</v>
      </c>
    </row>
    <row r="139" spans="1:7" x14ac:dyDescent="0.25">
      <c r="A139" s="9"/>
      <c r="B139" s="14"/>
      <c r="C139" s="10"/>
      <c r="D139" s="18">
        <v>205.48</v>
      </c>
      <c r="E139" s="10">
        <v>3234</v>
      </c>
      <c r="F139" s="9" t="s">
        <v>38</v>
      </c>
      <c r="G139" s="28" t="s">
        <v>14</v>
      </c>
    </row>
    <row r="140" spans="1:7" x14ac:dyDescent="0.25">
      <c r="A140" s="9"/>
      <c r="B140" s="14"/>
      <c r="C140" s="10"/>
      <c r="D140" s="18">
        <v>324.39999999999998</v>
      </c>
      <c r="E140" s="10">
        <v>3234</v>
      </c>
      <c r="F140" s="9" t="s">
        <v>38</v>
      </c>
      <c r="G140" s="28" t="s">
        <v>14</v>
      </c>
    </row>
    <row r="141" spans="1:7" x14ac:dyDescent="0.25">
      <c r="A141" s="9"/>
      <c r="B141" s="14"/>
      <c r="C141" s="10"/>
      <c r="D141" s="18">
        <v>2528</v>
      </c>
      <c r="E141" s="10">
        <v>3236</v>
      </c>
      <c r="F141" s="9" t="s">
        <v>101</v>
      </c>
      <c r="G141" s="28" t="s">
        <v>14</v>
      </c>
    </row>
    <row r="142" spans="1:7" x14ac:dyDescent="0.25">
      <c r="A142" s="9"/>
      <c r="B142" s="14"/>
      <c r="C142" s="10"/>
      <c r="D142" s="18">
        <v>31.25</v>
      </c>
      <c r="E142" s="10">
        <v>3237</v>
      </c>
      <c r="F142" s="9" t="s">
        <v>56</v>
      </c>
      <c r="G142" s="28" t="s">
        <v>14</v>
      </c>
    </row>
    <row r="143" spans="1:7" x14ac:dyDescent="0.25">
      <c r="A143" s="9"/>
      <c r="B143" s="14"/>
      <c r="C143" s="10"/>
      <c r="D143" s="18">
        <v>129.41</v>
      </c>
      <c r="E143" s="10">
        <v>3237</v>
      </c>
      <c r="F143" s="9" t="s">
        <v>56</v>
      </c>
      <c r="G143" s="28" t="s">
        <v>14</v>
      </c>
    </row>
    <row r="144" spans="1:7" x14ac:dyDescent="0.25">
      <c r="A144" s="9"/>
      <c r="B144" s="14"/>
      <c r="C144" s="10"/>
      <c r="D144" s="18">
        <v>2120.64</v>
      </c>
      <c r="E144" s="10">
        <v>3237</v>
      </c>
      <c r="F144" s="9" t="s">
        <v>56</v>
      </c>
      <c r="G144" s="28" t="s">
        <v>14</v>
      </c>
    </row>
    <row r="145" spans="1:7" x14ac:dyDescent="0.25">
      <c r="A145" s="9"/>
      <c r="B145" s="14"/>
      <c r="C145" s="10"/>
      <c r="D145" s="18">
        <v>108.5</v>
      </c>
      <c r="E145" s="10">
        <v>3238</v>
      </c>
      <c r="F145" s="9" t="s">
        <v>69</v>
      </c>
      <c r="G145" s="28" t="s">
        <v>14</v>
      </c>
    </row>
    <row r="146" spans="1:7" x14ac:dyDescent="0.25">
      <c r="A146" s="9"/>
      <c r="B146" s="14"/>
      <c r="C146" s="10"/>
      <c r="D146" s="18">
        <v>166.88</v>
      </c>
      <c r="E146" s="10">
        <v>3238</v>
      </c>
      <c r="F146" s="9" t="s">
        <v>69</v>
      </c>
      <c r="G146" s="28" t="s">
        <v>14</v>
      </c>
    </row>
    <row r="147" spans="1:7" x14ac:dyDescent="0.25">
      <c r="A147" s="9"/>
      <c r="B147" s="14"/>
      <c r="C147" s="10"/>
      <c r="D147" s="18">
        <v>107.19</v>
      </c>
      <c r="E147" s="10">
        <v>3239</v>
      </c>
      <c r="F147" s="9" t="s">
        <v>35</v>
      </c>
      <c r="G147" s="28" t="s">
        <v>14</v>
      </c>
    </row>
    <row r="148" spans="1:7" x14ac:dyDescent="0.25">
      <c r="A148" s="9"/>
      <c r="B148" s="14"/>
      <c r="C148" s="10"/>
      <c r="D148" s="18">
        <v>148.80000000000001</v>
      </c>
      <c r="E148" s="10">
        <v>3239</v>
      </c>
      <c r="F148" s="9" t="s">
        <v>35</v>
      </c>
      <c r="G148" s="28" t="s">
        <v>14</v>
      </c>
    </row>
    <row r="149" spans="1:7" x14ac:dyDescent="0.25">
      <c r="A149" s="9"/>
      <c r="B149" s="14"/>
      <c r="C149" s="10"/>
      <c r="D149" s="18">
        <v>491.7</v>
      </c>
      <c r="E149" s="10">
        <v>3239</v>
      </c>
      <c r="F149" s="9" t="s">
        <v>35</v>
      </c>
      <c r="G149" s="28" t="s">
        <v>14</v>
      </c>
    </row>
    <row r="150" spans="1:7" x14ac:dyDescent="0.25">
      <c r="A150" s="9"/>
      <c r="B150" s="14"/>
      <c r="C150" s="10"/>
      <c r="D150" s="18">
        <v>571.19000000000005</v>
      </c>
      <c r="E150" s="10">
        <v>3299</v>
      </c>
      <c r="F150" s="9" t="s">
        <v>31</v>
      </c>
      <c r="G150" s="28" t="s">
        <v>14</v>
      </c>
    </row>
    <row r="151" spans="1:7" x14ac:dyDescent="0.25">
      <c r="A151" s="9"/>
      <c r="B151" s="14"/>
      <c r="C151" s="10"/>
      <c r="D151" s="18">
        <v>203.14</v>
      </c>
      <c r="E151" s="10">
        <v>3431</v>
      </c>
      <c r="F151" s="9" t="s">
        <v>13</v>
      </c>
      <c r="G151" s="28" t="s">
        <v>14</v>
      </c>
    </row>
    <row r="152" spans="1:7" x14ac:dyDescent="0.25">
      <c r="A152" s="9"/>
      <c r="B152" s="14"/>
      <c r="C152" s="10"/>
      <c r="D152" s="18">
        <v>75.64</v>
      </c>
      <c r="E152" s="10">
        <v>3434</v>
      </c>
      <c r="F152" s="9" t="s">
        <v>156</v>
      </c>
      <c r="G152" s="28" t="s">
        <v>14</v>
      </c>
    </row>
    <row r="153" spans="1:7" x14ac:dyDescent="0.25">
      <c r="A153" s="9"/>
      <c r="B153" s="14"/>
      <c r="C153" s="10"/>
      <c r="D153" s="18">
        <v>1559.28</v>
      </c>
      <c r="E153" s="10">
        <v>3958</v>
      </c>
      <c r="F153" s="9" t="s">
        <v>153</v>
      </c>
      <c r="G153" s="28" t="s">
        <v>14</v>
      </c>
    </row>
    <row r="154" spans="1:7" x14ac:dyDescent="0.25">
      <c r="A154" s="9"/>
      <c r="B154" s="14"/>
      <c r="C154" s="10"/>
      <c r="D154" s="18">
        <v>457.65</v>
      </c>
      <c r="E154" s="10">
        <v>4221</v>
      </c>
      <c r="F154" s="9" t="s">
        <v>85</v>
      </c>
      <c r="G154" s="28" t="s">
        <v>14</v>
      </c>
    </row>
    <row r="155" spans="1:7" x14ac:dyDescent="0.25">
      <c r="A155" s="9"/>
      <c r="B155" s="14"/>
      <c r="C155" s="10"/>
      <c r="D155" s="18">
        <v>1093.23</v>
      </c>
      <c r="E155" s="10">
        <v>4221</v>
      </c>
      <c r="F155" s="9" t="s">
        <v>85</v>
      </c>
      <c r="G155" s="28" t="s">
        <v>14</v>
      </c>
    </row>
    <row r="156" spans="1:7" ht="21" customHeight="1" thickBot="1" x14ac:dyDescent="0.3">
      <c r="A156" s="21" t="s">
        <v>15</v>
      </c>
      <c r="B156" s="22"/>
      <c r="C156" s="23"/>
      <c r="D156" s="24">
        <f>SUM(D112:D155)</f>
        <v>498340.57000000007</v>
      </c>
      <c r="E156" s="23"/>
      <c r="F156" s="25"/>
      <c r="G156" s="26"/>
    </row>
    <row r="157" spans="1:7" ht="15.75" thickBot="1" x14ac:dyDescent="0.3">
      <c r="A157" s="29" t="s">
        <v>157</v>
      </c>
      <c r="B157" s="30"/>
      <c r="C157" s="31"/>
      <c r="D157" s="32">
        <f>SUM(D8,D10,D12,D14,D16,D18,D20,D22,D24,D26,D28,D30,D32,D34,D36,D38,D40,D42,D44,D46,D48,D50,D52,D54,D56,D58,D60,D62,D64,D66,D68,D70,D72,D74,D76,D78,D80,D82,D84,D86,D88,D90,D92,D94,D96,D98,D100,D103,D105,D107,D109,D111,D156)</f>
        <v>525403.66</v>
      </c>
      <c r="E157" s="31"/>
      <c r="F157" s="33"/>
      <c r="G157" s="34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2024-07-18T14:09:52Z</dcterms:modified>
</cp:coreProperties>
</file>